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lfordpc-my.sharepoint.com/personal/clerk_milfordonseaparishcouncil_gov_uk/Documents/Documents/G Wells Data/YR.END &amp; BUDGETS/BUDGETS/"/>
    </mc:Choice>
  </mc:AlternateContent>
  <xr:revisionPtr revIDLastSave="201" documentId="13_ncr:1_{6AEA0582-2F4A-4F6E-84CD-5E41A9098917}" xr6:coauthVersionLast="47" xr6:coauthVersionMax="47" xr10:uidLastSave="{4DB539E1-D537-4BC3-9630-4B8F3EC96D2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8" i="1" l="1"/>
  <c r="G85" i="1" l="1"/>
  <c r="G98" i="1"/>
</calcChain>
</file>

<file path=xl/sharedStrings.xml><?xml version="1.0" encoding="utf-8"?>
<sst xmlns="http://schemas.openxmlformats.org/spreadsheetml/2006/main" count="277" uniqueCount="199">
  <si>
    <t>Community Infrastructure Levy, Milford-on-Sea Parish Council</t>
  </si>
  <si>
    <t>Financial Year 2016/2017</t>
  </si>
  <si>
    <t>INCOME</t>
  </si>
  <si>
    <t>DATE</t>
  </si>
  <si>
    <t>NFDC REFERENCE</t>
  </si>
  <si>
    <t>FUNDS RECEIVED</t>
  </si>
  <si>
    <t>17.11.2016</t>
  </si>
  <si>
    <t>14.04.2016</t>
  </si>
  <si>
    <t>EXPENDITURE</t>
  </si>
  <si>
    <t>DISCRIPTION OF ITEM</t>
  </si>
  <si>
    <t>COST</t>
  </si>
  <si>
    <t>02.09.2016</t>
  </si>
  <si>
    <t>Gates &amp; Posts at Needles Eye Play Area</t>
  </si>
  <si>
    <t>16.01.2017</t>
  </si>
  <si>
    <t>Gates &amp; Posts at Carrington Lane Play Park</t>
  </si>
  <si>
    <t>24.04.2017</t>
  </si>
  <si>
    <t>16/11633</t>
  </si>
  <si>
    <t>16/10441</t>
  </si>
  <si>
    <t>05.07.2017</t>
  </si>
  <si>
    <t>Goals for Carrington Lane Play Park</t>
  </si>
  <si>
    <t>Financial Year 2017/2018</t>
  </si>
  <si>
    <t>17.10.2017</t>
  </si>
  <si>
    <t>16/11675</t>
  </si>
  <si>
    <t>17/10300</t>
  </si>
  <si>
    <t>Financial Year 2018/2019</t>
  </si>
  <si>
    <t>26.04.2018</t>
  </si>
  <si>
    <t>15/11075</t>
  </si>
  <si>
    <t>17/10965</t>
  </si>
  <si>
    <t>16/11673</t>
  </si>
  <si>
    <t>Fence for Sea Front Play Park</t>
  </si>
  <si>
    <t>13.06.2018</t>
  </si>
  <si>
    <t>06.07.2018</t>
  </si>
  <si>
    <t>Benches for Sea Front Play Park</t>
  </si>
  <si>
    <t>Waste Bins for Sea Front Play Park</t>
  </si>
  <si>
    <t>Speed Indicator @ Data Capture Unit</t>
  </si>
  <si>
    <t>22.10.2018</t>
  </si>
  <si>
    <t>16/10621</t>
  </si>
  <si>
    <t>16/10130</t>
  </si>
  <si>
    <r>
      <rPr>
        <sz val="11"/>
        <color theme="1"/>
        <rFont val="Calibri"/>
        <family val="2"/>
        <scheme val="minor"/>
      </rPr>
      <t xml:space="preserve">The total value of CiL receipts retained at the end of 2017/18 Financial Year is </t>
    </r>
    <r>
      <rPr>
        <b/>
        <sz val="11"/>
        <color theme="1"/>
        <rFont val="Calibri"/>
        <family val="2"/>
        <scheme val="minor"/>
      </rPr>
      <t>£10,714.78</t>
    </r>
  </si>
  <si>
    <t>TOTAL INCOME</t>
  </si>
  <si>
    <t>Hand Powered Tools</t>
  </si>
  <si>
    <t>04.03.2019</t>
  </si>
  <si>
    <t>19.3.2019</t>
  </si>
  <si>
    <t>Storage Unit, Tractor, Trailor, Harrow</t>
  </si>
  <si>
    <t>27.03.2019</t>
  </si>
  <si>
    <r>
      <t xml:space="preserve">The total value of CiL receipts retained at the end of 2018/19 Financial Year is </t>
    </r>
    <r>
      <rPr>
        <b/>
        <sz val="11"/>
        <color theme="1"/>
        <rFont val="Calibri"/>
        <family val="2"/>
        <scheme val="minor"/>
      </rPr>
      <t>£11,095.77</t>
    </r>
  </si>
  <si>
    <t>Financial Year 2019/2020</t>
  </si>
  <si>
    <t>11.04.2019</t>
  </si>
  <si>
    <t>09.04.2019</t>
  </si>
  <si>
    <t>Transportation of Storage Unit</t>
  </si>
  <si>
    <t>16/11748</t>
  </si>
  <si>
    <t>17/10039</t>
  </si>
  <si>
    <t>John Deere Mower (Annual Payment)</t>
  </si>
  <si>
    <t>25.04.2019</t>
  </si>
  <si>
    <t>18/10728</t>
  </si>
  <si>
    <t>19/10173</t>
  </si>
  <si>
    <t>19/10125</t>
  </si>
  <si>
    <t>17/10606</t>
  </si>
  <si>
    <t>REMAINING BALANCE</t>
  </si>
  <si>
    <t>24.10.2019</t>
  </si>
  <si>
    <t>Tine Rake</t>
  </si>
  <si>
    <t>11.11.2019</t>
  </si>
  <si>
    <t>Wicksteed Play Equipment</t>
  </si>
  <si>
    <t>04.02.2020</t>
  </si>
  <si>
    <t>08.01.2020</t>
  </si>
  <si>
    <t>21.02.2020</t>
  </si>
  <si>
    <t>Indicator Post Brackets</t>
  </si>
  <si>
    <t>03.03.2020</t>
  </si>
  <si>
    <t>Storeage Unit</t>
  </si>
  <si>
    <t>19.03.2020</t>
  </si>
  <si>
    <r>
      <t>The total value of CiL receipts retained at the end of 2019/2020 Financial Year is</t>
    </r>
    <r>
      <rPr>
        <b/>
        <sz val="11"/>
        <rFont val="Calibri"/>
        <family val="2"/>
        <scheme val="minor"/>
      </rPr>
      <t xml:space="preserve"> £27,183.00</t>
    </r>
  </si>
  <si>
    <t>Financial Year 2020/2021</t>
  </si>
  <si>
    <t>24.04.2020</t>
  </si>
  <si>
    <t>John Deere Mower (Annual Payments)</t>
  </si>
  <si>
    <t>26.05.2020</t>
  </si>
  <si>
    <t>Notice Board</t>
  </si>
  <si>
    <t>23.09.2020</t>
  </si>
  <si>
    <t>Civils - Structural Report</t>
  </si>
  <si>
    <t>19.10.2020</t>
  </si>
  <si>
    <t>13.11.2020</t>
  </si>
  <si>
    <t>Fencing</t>
  </si>
  <si>
    <t>17.03.2021</t>
  </si>
  <si>
    <t>Storage Shed</t>
  </si>
  <si>
    <t>Financial Year 2021/2022</t>
  </si>
  <si>
    <t>19/11161</t>
  </si>
  <si>
    <t>19/10708</t>
  </si>
  <si>
    <t>19/10889</t>
  </si>
  <si>
    <t>26.04.2021</t>
  </si>
  <si>
    <t>15.04.2021</t>
  </si>
  <si>
    <t>Speed Indicator Batteries</t>
  </si>
  <si>
    <t>12.08.2021</t>
  </si>
  <si>
    <t>New Forest Turf</t>
  </si>
  <si>
    <t>25.08.2021</t>
  </si>
  <si>
    <t>5 Bar- Gate &amp; Fencing</t>
  </si>
  <si>
    <t>03.09.2021</t>
  </si>
  <si>
    <t>Power Barrow</t>
  </si>
  <si>
    <r>
      <t>The total value of CiL receipts retained at the end of 2020/2021 Financial Year is</t>
    </r>
    <r>
      <rPr>
        <b/>
        <sz val="11"/>
        <rFont val="Calibri"/>
        <family val="2"/>
        <scheme val="minor"/>
      </rPr>
      <t xml:space="preserve"> £21,688</t>
    </r>
  </si>
  <si>
    <t>17.09.2021</t>
  </si>
  <si>
    <t>Power Tools</t>
  </si>
  <si>
    <t>27.09.2021</t>
  </si>
  <si>
    <t>30.09.2021</t>
  </si>
  <si>
    <t>Play Area Gates</t>
  </si>
  <si>
    <t>15.10.2021</t>
  </si>
  <si>
    <t>19/10787</t>
  </si>
  <si>
    <t>12.10.2021</t>
  </si>
  <si>
    <t>Tractor</t>
  </si>
  <si>
    <t>22.11.2021</t>
  </si>
  <si>
    <t>Turf Groomer</t>
  </si>
  <si>
    <t>07.12.2021</t>
  </si>
  <si>
    <t>Bus Stop</t>
  </si>
  <si>
    <t>08.12.2021</t>
  </si>
  <si>
    <t>Trailer</t>
  </si>
  <si>
    <t>16.12.2021</t>
  </si>
  <si>
    <t xml:space="preserve">Speed Indicator </t>
  </si>
  <si>
    <t>24.01.2022</t>
  </si>
  <si>
    <t>Petrol Mower</t>
  </si>
  <si>
    <t>07.02.2022</t>
  </si>
  <si>
    <t>Artificial Cricket Wicket</t>
  </si>
  <si>
    <t>18.02.2022</t>
  </si>
  <si>
    <t>Flag Pole</t>
  </si>
  <si>
    <t>Interpretation Board/Artwork</t>
  </si>
  <si>
    <r>
      <t xml:space="preserve">The total value of Cil receipts retained at the end of 2021/2022 Financial Year is </t>
    </r>
    <r>
      <rPr>
        <b/>
        <sz val="11"/>
        <color theme="1"/>
        <rFont val="Calibri"/>
        <family val="2"/>
        <scheme val="minor"/>
      </rPr>
      <t>£35,725</t>
    </r>
  </si>
  <si>
    <t>Financial Year 2022/2023</t>
  </si>
  <si>
    <t>20/10960</t>
  </si>
  <si>
    <t>19/10998</t>
  </si>
  <si>
    <t>20/10742</t>
  </si>
  <si>
    <t>21/10622</t>
  </si>
  <si>
    <t>20/10026</t>
  </si>
  <si>
    <t>14.04.2022</t>
  </si>
  <si>
    <t>15.04.2022</t>
  </si>
  <si>
    <t>12.05.2022</t>
  </si>
  <si>
    <t>Fence at Barnes Lane</t>
  </si>
  <si>
    <t>16.05.2022</t>
  </si>
  <si>
    <t>Safety Doors</t>
  </si>
  <si>
    <t>02.06.2022</t>
  </si>
  <si>
    <t>Waste Bins</t>
  </si>
  <si>
    <t>Groundsman Van</t>
  </si>
  <si>
    <t>20.06.2022</t>
  </si>
  <si>
    <t>Coastal Path</t>
  </si>
  <si>
    <t>22.07.2022</t>
  </si>
  <si>
    <t>Cricket Practice Nets</t>
  </si>
  <si>
    <t>25.07.2022</t>
  </si>
  <si>
    <t>Coastal Shelter</t>
  </si>
  <si>
    <t>26.10,2022</t>
  </si>
  <si>
    <t>21/10992</t>
  </si>
  <si>
    <t>26.10.2022</t>
  </si>
  <si>
    <t>22/10187</t>
  </si>
  <si>
    <t>24.10.2022</t>
  </si>
  <si>
    <t>21.10.2022</t>
  </si>
  <si>
    <t>Benches</t>
  </si>
  <si>
    <t>05.12.2022</t>
  </si>
  <si>
    <t>Sports Pavilion</t>
  </si>
  <si>
    <t>20.12.2022</t>
  </si>
  <si>
    <t>Climbing Unit (Deposit)</t>
  </si>
  <si>
    <t>14.10.2022</t>
  </si>
  <si>
    <t>Land Assessment</t>
  </si>
  <si>
    <t>13.03.2023</t>
  </si>
  <si>
    <t>Mower &amp; Van Insurance</t>
  </si>
  <si>
    <r>
      <t xml:space="preserve">The total value of Cil receipts retained at the end of 2022/2023 Financial Year is </t>
    </r>
    <r>
      <rPr>
        <b/>
        <sz val="11"/>
        <color theme="1"/>
        <rFont val="Calibri"/>
        <family val="2"/>
        <scheme val="minor"/>
      </rPr>
      <t>£15,502</t>
    </r>
  </si>
  <si>
    <t>Financial Year 2023/2024</t>
  </si>
  <si>
    <t>14.04.2023</t>
  </si>
  <si>
    <t>21/11410</t>
  </si>
  <si>
    <t>17.04.2023</t>
  </si>
  <si>
    <t>02.05.2023</t>
  </si>
  <si>
    <t>Climbing Unit</t>
  </si>
  <si>
    <t>15.05.2023</t>
  </si>
  <si>
    <t>19.06.2023</t>
  </si>
  <si>
    <t>20.06.2023</t>
  </si>
  <si>
    <t>21.09.2023</t>
  </si>
  <si>
    <t>Play Park Benches</t>
  </si>
  <si>
    <t>10.10.2023</t>
  </si>
  <si>
    <t>22/11182</t>
  </si>
  <si>
    <r>
      <t xml:space="preserve">The total value of CiL receipts retained at the end of 2016/2017 Financial Year </t>
    </r>
    <r>
      <rPr>
        <b/>
        <sz val="11"/>
        <color theme="1"/>
        <rFont val="Calibri"/>
        <family val="2"/>
        <scheme val="minor"/>
      </rPr>
      <t>£3,675.35</t>
    </r>
  </si>
  <si>
    <t>10.01.2024</t>
  </si>
  <si>
    <t>Speed Indicator</t>
  </si>
  <si>
    <r>
      <t xml:space="preserve">The total value of Cil receipts retained at the end of 2023/2024 Financial Year is </t>
    </r>
    <r>
      <rPr>
        <b/>
        <sz val="11"/>
        <color theme="1"/>
        <rFont val="Calibri"/>
        <family val="2"/>
        <scheme val="minor"/>
      </rPr>
      <t>£9,149</t>
    </r>
  </si>
  <si>
    <t>Financial Year 2024/2025</t>
  </si>
  <si>
    <t>14.04.2024</t>
  </si>
  <si>
    <t>23/10253</t>
  </si>
  <si>
    <t>18.04.2024</t>
  </si>
  <si>
    <t xml:space="preserve">John Deere Mower </t>
  </si>
  <si>
    <t>Total Spent in 2022/2023</t>
  </si>
  <si>
    <t>Total Spent in 2023/2024</t>
  </si>
  <si>
    <t>01.11.2024</t>
  </si>
  <si>
    <t>23/10961</t>
  </si>
  <si>
    <t>23/10279</t>
  </si>
  <si>
    <t>23/10450</t>
  </si>
  <si>
    <t>18.09.2024</t>
  </si>
  <si>
    <t>Maintenance Van</t>
  </si>
  <si>
    <t>28.10.2024</t>
  </si>
  <si>
    <t>Grass Collector</t>
  </si>
  <si>
    <t>21.11.2024</t>
  </si>
  <si>
    <t>Play Park Surface</t>
  </si>
  <si>
    <t>14.04.2025</t>
  </si>
  <si>
    <t>22/11464</t>
  </si>
  <si>
    <t>21/11280</t>
  </si>
  <si>
    <t>Total Spent in 2024/2025</t>
  </si>
  <si>
    <r>
      <t xml:space="preserve">The total value of Cil receipts retained at the end of 2024/2025 Financial Year is </t>
    </r>
    <r>
      <rPr>
        <b/>
        <sz val="11"/>
        <color theme="1"/>
        <rFont val="Calibri"/>
        <family val="2"/>
        <scheme val="minor"/>
      </rPr>
      <t>£15,377</t>
    </r>
  </si>
  <si>
    <t>John Deere Mower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</si>
</sst>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8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left" vertical="top"/>
    </xf>
    <xf numFmtId="6" fontId="1" fillId="3" borderId="0" xfId="0" applyNumberFormat="1" applyFont="1" applyFill="1" applyAlignment="1">
      <alignment horizontal="left"/>
    </xf>
    <xf numFmtId="0" fontId="0" fillId="4" borderId="2" xfId="0" applyFill="1" applyBorder="1"/>
    <xf numFmtId="8" fontId="0" fillId="4" borderId="3" xfId="0" applyNumberFormat="1" applyFill="1" applyBorder="1" applyAlignment="1">
      <alignment horizontal="left"/>
    </xf>
    <xf numFmtId="0" fontId="0" fillId="4" borderId="3" xfId="0" applyFill="1" applyBorder="1"/>
    <xf numFmtId="0" fontId="0" fillId="4" borderId="4" xfId="0" applyFill="1" applyBorder="1"/>
    <xf numFmtId="0" fontId="1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1" fillId="0" borderId="1" xfId="0" applyFont="1" applyBorder="1"/>
    <xf numFmtId="0" fontId="0" fillId="2" borderId="1" xfId="0" applyFill="1" applyBorder="1"/>
    <xf numFmtId="0" fontId="0" fillId="4" borderId="2" xfId="0" applyFill="1" applyBorder="1" applyAlignment="1">
      <alignment horizontal="left"/>
    </xf>
    <xf numFmtId="0" fontId="1" fillId="6" borderId="4" xfId="0" applyFont="1" applyFill="1" applyBorder="1"/>
    <xf numFmtId="4" fontId="0" fillId="0" borderId="0" xfId="0" applyNumberFormat="1" applyAlignment="1">
      <alignment horizontal="left"/>
    </xf>
    <xf numFmtId="17" fontId="0" fillId="0" borderId="0" xfId="0" applyNumberFormat="1"/>
    <xf numFmtId="0" fontId="4" fillId="0" borderId="0" xfId="0" applyFont="1"/>
    <xf numFmtId="0" fontId="4" fillId="7" borderId="2" xfId="0" applyFont="1" applyFill="1" applyBorder="1"/>
    <xf numFmtId="0" fontId="4" fillId="7" borderId="3" xfId="0" applyFont="1" applyFill="1" applyBorder="1"/>
    <xf numFmtId="164" fontId="4" fillId="7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6" fillId="2" borderId="2" xfId="0" applyFont="1" applyFill="1" applyBorder="1"/>
    <xf numFmtId="164" fontId="0" fillId="0" borderId="0" xfId="0" applyNumberFormat="1"/>
    <xf numFmtId="6" fontId="0" fillId="0" borderId="0" xfId="0" applyNumberFormat="1" applyAlignment="1">
      <alignment horizontal="left" vertical="top"/>
    </xf>
    <xf numFmtId="0" fontId="4" fillId="8" borderId="2" xfId="0" applyFont="1" applyFill="1" applyBorder="1"/>
    <xf numFmtId="0" fontId="4" fillId="8" borderId="3" xfId="0" applyFont="1" applyFill="1" applyBorder="1"/>
    <xf numFmtId="164" fontId="4" fillId="8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0" fillId="9" borderId="2" xfId="0" applyFill="1" applyBorder="1"/>
    <xf numFmtId="0" fontId="0" fillId="9" borderId="3" xfId="0" applyFill="1" applyBorder="1"/>
    <xf numFmtId="4" fontId="0" fillId="9" borderId="3" xfId="0" applyNumberFormat="1" applyFill="1" applyBorder="1" applyAlignment="1">
      <alignment horizontal="left"/>
    </xf>
    <xf numFmtId="0" fontId="0" fillId="9" borderId="4" xfId="0" applyFill="1" applyBorder="1"/>
    <xf numFmtId="0" fontId="0" fillId="10" borderId="2" xfId="0" applyFill="1" applyBorder="1"/>
    <xf numFmtId="0" fontId="0" fillId="10" borderId="3" xfId="0" applyFill="1" applyBorder="1"/>
    <xf numFmtId="4" fontId="0" fillId="10" borderId="3" xfId="0" applyNumberFormat="1" applyFill="1" applyBorder="1" applyAlignment="1">
      <alignment horizontal="left"/>
    </xf>
    <xf numFmtId="0" fontId="0" fillId="10" borderId="4" xfId="0" applyFill="1" applyBorder="1"/>
    <xf numFmtId="8" fontId="1" fillId="2" borderId="1" xfId="0" applyNumberFormat="1" applyFont="1" applyFill="1" applyBorder="1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0" fillId="0" borderId="1" xfId="0" applyBorder="1"/>
    <xf numFmtId="164" fontId="1" fillId="2" borderId="1" xfId="0" applyNumberFormat="1" applyFont="1" applyFill="1" applyBorder="1"/>
    <xf numFmtId="0" fontId="0" fillId="11" borderId="2" xfId="0" applyFill="1" applyBorder="1"/>
    <xf numFmtId="0" fontId="0" fillId="11" borderId="3" xfId="0" applyFill="1" applyBorder="1"/>
    <xf numFmtId="4" fontId="0" fillId="11" borderId="3" xfId="0" applyNumberFormat="1" applyFill="1" applyBorder="1" applyAlignment="1">
      <alignment horizontal="left"/>
    </xf>
    <xf numFmtId="0" fontId="0" fillId="11" borderId="4" xfId="0" applyFill="1" applyBorder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0" fontId="0" fillId="12" borderId="2" xfId="0" applyFill="1" applyBorder="1"/>
    <xf numFmtId="0" fontId="0" fillId="12" borderId="3" xfId="0" applyFill="1" applyBorder="1"/>
    <xf numFmtId="4" fontId="0" fillId="12" borderId="3" xfId="0" applyNumberFormat="1" applyFill="1" applyBorder="1" applyAlignment="1">
      <alignment horizontal="left"/>
    </xf>
    <xf numFmtId="0" fontId="0" fillId="12" borderId="4" xfId="0" applyFill="1" applyBorder="1"/>
    <xf numFmtId="164" fontId="1" fillId="3" borderId="0" xfId="0" applyNumberFormat="1" applyFont="1" applyFill="1"/>
    <xf numFmtId="8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topLeftCell="A90" zoomScaleNormal="100" workbookViewId="0">
      <selection activeCell="N118" sqref="N118"/>
    </sheetView>
  </sheetViews>
  <sheetFormatPr defaultRowHeight="15" x14ac:dyDescent="0.25"/>
  <cols>
    <col min="1" max="1" width="11.85546875" customWidth="1"/>
    <col min="2" max="2" width="16.42578125" customWidth="1"/>
    <col min="3" max="3" width="16" customWidth="1"/>
    <col min="5" max="5" width="12.7109375" customWidth="1"/>
    <col min="6" max="6" width="40.28515625" customWidth="1"/>
    <col min="7" max="7" width="11.5703125" customWidth="1"/>
  </cols>
  <sheetData>
    <row r="1" spans="1:9" ht="19.5" thickBot="1" x14ac:dyDescent="0.35">
      <c r="A1" s="34" t="s">
        <v>0</v>
      </c>
      <c r="B1" s="9"/>
      <c r="C1" s="9"/>
      <c r="D1" s="9"/>
      <c r="E1" s="10"/>
      <c r="F1" s="24"/>
    </row>
    <row r="2" spans="1:9" x14ac:dyDescent="0.25">
      <c r="A2" s="2" t="s">
        <v>1</v>
      </c>
    </row>
    <row r="3" spans="1:9" x14ac:dyDescent="0.25">
      <c r="A3" s="2" t="s">
        <v>2</v>
      </c>
      <c r="E3" s="2" t="s">
        <v>8</v>
      </c>
    </row>
    <row r="4" spans="1:9" x14ac:dyDescent="0.25">
      <c r="A4" s="1" t="s">
        <v>3</v>
      </c>
      <c r="B4" s="1" t="s">
        <v>4</v>
      </c>
      <c r="C4" s="1" t="s">
        <v>5</v>
      </c>
      <c r="E4" s="1" t="s">
        <v>3</v>
      </c>
      <c r="F4" s="1" t="s">
        <v>9</v>
      </c>
      <c r="G4" s="1" t="s">
        <v>10</v>
      </c>
    </row>
    <row r="5" spans="1:9" x14ac:dyDescent="0.25">
      <c r="A5" t="s">
        <v>7</v>
      </c>
      <c r="B5" s="3">
        <v>1462674</v>
      </c>
      <c r="C5" s="4">
        <v>1932</v>
      </c>
      <c r="E5" t="s">
        <v>11</v>
      </c>
      <c r="F5" t="s">
        <v>12</v>
      </c>
      <c r="G5" s="5">
        <v>1020</v>
      </c>
    </row>
    <row r="6" spans="1:9" x14ac:dyDescent="0.25">
      <c r="A6" t="s">
        <v>6</v>
      </c>
      <c r="B6" s="3">
        <v>1483104</v>
      </c>
      <c r="C6" s="4">
        <v>4503.3500000000004</v>
      </c>
      <c r="E6" t="s">
        <v>13</v>
      </c>
      <c r="F6" t="s">
        <v>14</v>
      </c>
      <c r="G6" s="5">
        <v>1740</v>
      </c>
    </row>
    <row r="7" spans="1:9" ht="15.75" thickBot="1" x14ac:dyDescent="0.3">
      <c r="B7" s="3"/>
      <c r="C7" s="4"/>
      <c r="G7" s="5"/>
    </row>
    <row r="8" spans="1:9" ht="15.75" thickBot="1" x14ac:dyDescent="0.3">
      <c r="A8" s="13" t="s">
        <v>172</v>
      </c>
      <c r="B8" s="25"/>
      <c r="C8" s="14"/>
      <c r="D8" s="15"/>
      <c r="E8" s="16"/>
      <c r="F8" s="16"/>
      <c r="G8" s="5"/>
    </row>
    <row r="9" spans="1:9" x14ac:dyDescent="0.25">
      <c r="A9" s="2" t="s">
        <v>20</v>
      </c>
      <c r="B9" s="3"/>
      <c r="C9" s="4"/>
      <c r="G9" s="5"/>
    </row>
    <row r="10" spans="1:9" x14ac:dyDescent="0.25">
      <c r="A10" s="2" t="s">
        <v>2</v>
      </c>
      <c r="B10" s="3"/>
      <c r="C10" s="4"/>
      <c r="E10" s="2" t="s">
        <v>8</v>
      </c>
      <c r="G10" s="5"/>
    </row>
    <row r="11" spans="1:9" x14ac:dyDescent="0.25">
      <c r="A11" t="s">
        <v>15</v>
      </c>
      <c r="B11" t="s">
        <v>16</v>
      </c>
      <c r="C11" s="7">
        <v>3418.8</v>
      </c>
      <c r="E11" t="s">
        <v>18</v>
      </c>
      <c r="F11" t="s">
        <v>19</v>
      </c>
      <c r="G11" s="4">
        <v>1664</v>
      </c>
      <c r="I11" s="3"/>
    </row>
    <row r="12" spans="1:9" x14ac:dyDescent="0.25">
      <c r="A12" t="s">
        <v>15</v>
      </c>
      <c r="B12" t="s">
        <v>17</v>
      </c>
      <c r="C12" s="7">
        <v>1713.55</v>
      </c>
    </row>
    <row r="13" spans="1:9" x14ac:dyDescent="0.25">
      <c r="A13" t="s">
        <v>21</v>
      </c>
      <c r="B13" t="s">
        <v>22</v>
      </c>
      <c r="C13" s="8">
        <v>1254.53</v>
      </c>
    </row>
    <row r="14" spans="1:9" x14ac:dyDescent="0.25">
      <c r="A14" t="s">
        <v>21</v>
      </c>
      <c r="B14" t="s">
        <v>23</v>
      </c>
      <c r="C14" s="8">
        <v>2316.5500000000002</v>
      </c>
    </row>
    <row r="15" spans="1:9" ht="15.75" thickBot="1" x14ac:dyDescent="0.3">
      <c r="C15" s="8"/>
    </row>
    <row r="16" spans="1:9" ht="15.75" thickBot="1" x14ac:dyDescent="0.3">
      <c r="A16" s="17" t="s">
        <v>38</v>
      </c>
      <c r="B16" s="18"/>
      <c r="C16" s="18"/>
      <c r="D16" s="18"/>
      <c r="E16" s="19"/>
      <c r="F16" s="19"/>
    </row>
    <row r="17" spans="1:7" x14ac:dyDescent="0.25">
      <c r="A17" s="2" t="s">
        <v>24</v>
      </c>
      <c r="B17" s="2"/>
      <c r="F17" s="6"/>
    </row>
    <row r="18" spans="1:7" x14ac:dyDescent="0.25">
      <c r="A18" s="2" t="s">
        <v>2</v>
      </c>
      <c r="E18" s="2" t="s">
        <v>8</v>
      </c>
    </row>
    <row r="19" spans="1:7" x14ac:dyDescent="0.25">
      <c r="A19" t="s">
        <v>25</v>
      </c>
      <c r="B19" t="s">
        <v>26</v>
      </c>
      <c r="C19" s="4">
        <v>1593.18</v>
      </c>
      <c r="E19" t="s">
        <v>30</v>
      </c>
      <c r="F19" t="s">
        <v>29</v>
      </c>
      <c r="G19" s="5">
        <v>4030</v>
      </c>
    </row>
    <row r="20" spans="1:7" x14ac:dyDescent="0.25">
      <c r="A20" t="s">
        <v>25</v>
      </c>
      <c r="B20" t="s">
        <v>27</v>
      </c>
      <c r="C20" s="4">
        <v>1276.74</v>
      </c>
      <c r="E20" t="s">
        <v>30</v>
      </c>
      <c r="F20" t="s">
        <v>32</v>
      </c>
      <c r="G20" s="5">
        <v>950</v>
      </c>
    </row>
    <row r="21" spans="1:7" x14ac:dyDescent="0.25">
      <c r="A21" t="s">
        <v>25</v>
      </c>
      <c r="B21" t="s">
        <v>28</v>
      </c>
      <c r="C21" s="4">
        <v>741.84</v>
      </c>
      <c r="E21" t="s">
        <v>31</v>
      </c>
      <c r="F21" t="s">
        <v>33</v>
      </c>
      <c r="G21" s="5">
        <v>641</v>
      </c>
    </row>
    <row r="22" spans="1:7" x14ac:dyDescent="0.25">
      <c r="A22" t="s">
        <v>35</v>
      </c>
      <c r="B22" t="s">
        <v>22</v>
      </c>
      <c r="C22" s="4">
        <v>1254.52</v>
      </c>
      <c r="E22" t="s">
        <v>41</v>
      </c>
      <c r="F22" t="s">
        <v>34</v>
      </c>
      <c r="G22" s="5">
        <v>2050</v>
      </c>
    </row>
    <row r="23" spans="1:7" x14ac:dyDescent="0.25">
      <c r="A23" t="s">
        <v>35</v>
      </c>
      <c r="B23" t="s">
        <v>36</v>
      </c>
      <c r="C23" s="4">
        <v>6112.63</v>
      </c>
      <c r="E23" t="s">
        <v>44</v>
      </c>
      <c r="F23" t="s">
        <v>40</v>
      </c>
      <c r="G23" s="5">
        <v>2028</v>
      </c>
    </row>
    <row r="24" spans="1:7" x14ac:dyDescent="0.25">
      <c r="A24" t="s">
        <v>35</v>
      </c>
      <c r="B24" s="11" t="s">
        <v>37</v>
      </c>
      <c r="C24" s="4">
        <v>901.08</v>
      </c>
      <c r="E24" t="s">
        <v>42</v>
      </c>
      <c r="F24" t="s">
        <v>43</v>
      </c>
      <c r="G24" s="5">
        <v>1800</v>
      </c>
    </row>
    <row r="25" spans="1:7" ht="15.75" thickBot="1" x14ac:dyDescent="0.3"/>
    <row r="26" spans="1:7" ht="15.75" thickBot="1" x14ac:dyDescent="0.3">
      <c r="A26" s="20" t="s">
        <v>45</v>
      </c>
      <c r="B26" s="21"/>
      <c r="C26" s="21"/>
      <c r="D26" s="21"/>
      <c r="E26" s="22"/>
      <c r="F26" s="26"/>
      <c r="G26" s="12"/>
    </row>
    <row r="27" spans="1:7" x14ac:dyDescent="0.25">
      <c r="A27" s="2" t="s">
        <v>46</v>
      </c>
      <c r="B27" s="2"/>
    </row>
    <row r="28" spans="1:7" x14ac:dyDescent="0.25">
      <c r="A28" s="2" t="s">
        <v>2</v>
      </c>
      <c r="E28" s="2" t="s">
        <v>8</v>
      </c>
    </row>
    <row r="29" spans="1:7" x14ac:dyDescent="0.25">
      <c r="A29" t="s">
        <v>47</v>
      </c>
      <c r="B29" t="s">
        <v>50</v>
      </c>
      <c r="C29" s="8">
        <v>518.26</v>
      </c>
      <c r="E29" t="s">
        <v>48</v>
      </c>
      <c r="F29" t="s">
        <v>49</v>
      </c>
      <c r="G29" s="8">
        <v>272</v>
      </c>
    </row>
    <row r="30" spans="1:7" x14ac:dyDescent="0.25">
      <c r="A30" t="s">
        <v>47</v>
      </c>
      <c r="B30" t="s">
        <v>51</v>
      </c>
      <c r="C30" s="8">
        <v>4153.8</v>
      </c>
      <c r="E30" t="s">
        <v>53</v>
      </c>
      <c r="F30" t="s">
        <v>52</v>
      </c>
      <c r="G30" s="8">
        <v>2420</v>
      </c>
    </row>
    <row r="31" spans="1:7" x14ac:dyDescent="0.25">
      <c r="A31" t="s">
        <v>47</v>
      </c>
      <c r="B31" t="s">
        <v>27</v>
      </c>
      <c r="C31" s="8">
        <v>1276.74</v>
      </c>
      <c r="E31" t="s">
        <v>59</v>
      </c>
      <c r="F31" t="s">
        <v>60</v>
      </c>
      <c r="G31" s="8">
        <v>171</v>
      </c>
    </row>
    <row r="32" spans="1:7" x14ac:dyDescent="0.25">
      <c r="A32" t="s">
        <v>47</v>
      </c>
      <c r="B32" t="s">
        <v>28</v>
      </c>
      <c r="C32" s="8">
        <v>741.84</v>
      </c>
      <c r="E32" s="28" t="s">
        <v>64</v>
      </c>
      <c r="F32" t="s">
        <v>62</v>
      </c>
      <c r="G32" s="8">
        <v>1027</v>
      </c>
    </row>
    <row r="33" spans="1:13" x14ac:dyDescent="0.25">
      <c r="A33" s="3" t="s">
        <v>61</v>
      </c>
      <c r="B33" t="s">
        <v>54</v>
      </c>
      <c r="C33" s="8">
        <v>577.85</v>
      </c>
      <c r="E33" t="s">
        <v>63</v>
      </c>
      <c r="F33" t="s">
        <v>62</v>
      </c>
      <c r="G33" s="8">
        <v>1248</v>
      </c>
    </row>
    <row r="34" spans="1:13" x14ac:dyDescent="0.25">
      <c r="A34" t="s">
        <v>61</v>
      </c>
      <c r="B34" t="s">
        <v>51</v>
      </c>
      <c r="C34" s="8">
        <v>4153.8</v>
      </c>
      <c r="E34" t="s">
        <v>67</v>
      </c>
      <c r="F34" t="s">
        <v>62</v>
      </c>
      <c r="G34" s="8">
        <v>7033</v>
      </c>
    </row>
    <row r="35" spans="1:13" x14ac:dyDescent="0.25">
      <c r="A35" t="s">
        <v>61</v>
      </c>
      <c r="B35" t="s">
        <v>55</v>
      </c>
      <c r="C35" s="8">
        <v>1217.8599999999999</v>
      </c>
      <c r="E35" t="s">
        <v>65</v>
      </c>
      <c r="F35" t="s">
        <v>66</v>
      </c>
      <c r="G35" s="8">
        <v>203</v>
      </c>
      <c r="M35" s="29"/>
    </row>
    <row r="36" spans="1:13" x14ac:dyDescent="0.25">
      <c r="A36" t="s">
        <v>61</v>
      </c>
      <c r="B36" t="s">
        <v>56</v>
      </c>
      <c r="C36" s="8">
        <v>999.5</v>
      </c>
      <c r="E36" t="s">
        <v>69</v>
      </c>
      <c r="F36" t="s">
        <v>68</v>
      </c>
      <c r="G36" s="8">
        <v>2050</v>
      </c>
    </row>
    <row r="37" spans="1:13" ht="15.75" thickBot="1" x14ac:dyDescent="0.3">
      <c r="A37" t="s">
        <v>61</v>
      </c>
      <c r="B37" t="s">
        <v>57</v>
      </c>
      <c r="C37" s="8">
        <v>16871.59</v>
      </c>
      <c r="G37" s="35"/>
    </row>
    <row r="38" spans="1:13" ht="15.75" thickBot="1" x14ac:dyDescent="0.3">
      <c r="A38" s="30" t="s">
        <v>70</v>
      </c>
      <c r="B38" s="31"/>
      <c r="C38" s="32"/>
      <c r="D38" s="31"/>
      <c r="E38" s="31"/>
      <c r="F38" s="33"/>
    </row>
    <row r="39" spans="1:13" x14ac:dyDescent="0.25">
      <c r="A39" s="2" t="s">
        <v>71</v>
      </c>
      <c r="C39" s="27"/>
    </row>
    <row r="40" spans="1:13" x14ac:dyDescent="0.25">
      <c r="A40" s="2" t="s">
        <v>2</v>
      </c>
      <c r="C40" s="27"/>
      <c r="E40" s="2" t="s">
        <v>8</v>
      </c>
    </row>
    <row r="41" spans="1:13" x14ac:dyDescent="0.25">
      <c r="A41" t="s">
        <v>78</v>
      </c>
      <c r="B41" t="s">
        <v>55</v>
      </c>
      <c r="C41" s="27">
        <v>1217.8599999999999</v>
      </c>
      <c r="E41" t="s">
        <v>72</v>
      </c>
      <c r="F41" t="s">
        <v>73</v>
      </c>
      <c r="G41" s="36">
        <v>3281</v>
      </c>
    </row>
    <row r="42" spans="1:13" x14ac:dyDescent="0.25">
      <c r="A42" t="s">
        <v>78</v>
      </c>
      <c r="B42" t="s">
        <v>56</v>
      </c>
      <c r="C42" s="27">
        <v>999.5</v>
      </c>
      <c r="E42" t="s">
        <v>74</v>
      </c>
      <c r="F42" t="s">
        <v>75</v>
      </c>
      <c r="G42" s="4">
        <v>235</v>
      </c>
    </row>
    <row r="43" spans="1:13" x14ac:dyDescent="0.25">
      <c r="A43" t="s">
        <v>78</v>
      </c>
      <c r="B43" t="s">
        <v>54</v>
      </c>
      <c r="C43" s="27">
        <v>577.85</v>
      </c>
      <c r="E43" t="s">
        <v>76</v>
      </c>
      <c r="F43" t="s">
        <v>77</v>
      </c>
      <c r="G43" s="7">
        <v>500</v>
      </c>
    </row>
    <row r="44" spans="1:13" x14ac:dyDescent="0.25">
      <c r="C44" s="27"/>
      <c r="E44" t="s">
        <v>79</v>
      </c>
      <c r="F44" t="s">
        <v>80</v>
      </c>
      <c r="G44" s="8">
        <v>3526</v>
      </c>
    </row>
    <row r="45" spans="1:13" x14ac:dyDescent="0.25">
      <c r="C45" s="27"/>
      <c r="E45" t="s">
        <v>81</v>
      </c>
      <c r="F45" t="s">
        <v>82</v>
      </c>
      <c r="G45" s="8">
        <v>750</v>
      </c>
    </row>
    <row r="46" spans="1:13" ht="15.75" thickBot="1" x14ac:dyDescent="0.3">
      <c r="C46" s="27"/>
      <c r="G46" s="8"/>
    </row>
    <row r="47" spans="1:13" ht="15.75" thickBot="1" x14ac:dyDescent="0.3">
      <c r="A47" s="37" t="s">
        <v>96</v>
      </c>
      <c r="B47" s="38"/>
      <c r="C47" s="39"/>
      <c r="D47" s="38"/>
      <c r="E47" s="38"/>
      <c r="F47" s="40"/>
      <c r="G47" s="8"/>
    </row>
    <row r="48" spans="1:13" x14ac:dyDescent="0.25">
      <c r="A48" s="2" t="s">
        <v>83</v>
      </c>
      <c r="B48" s="2"/>
      <c r="C48" s="27"/>
      <c r="G48" s="8"/>
    </row>
    <row r="49" spans="1:7" x14ac:dyDescent="0.25">
      <c r="A49" s="2" t="s">
        <v>2</v>
      </c>
      <c r="C49" s="27"/>
      <c r="E49" s="2" t="s">
        <v>8</v>
      </c>
      <c r="G49" s="8"/>
    </row>
    <row r="50" spans="1:7" x14ac:dyDescent="0.25">
      <c r="A50" t="s">
        <v>87</v>
      </c>
      <c r="B50" t="s">
        <v>57</v>
      </c>
      <c r="C50" s="27">
        <v>39367.019999999997</v>
      </c>
      <c r="E50" t="s">
        <v>88</v>
      </c>
      <c r="F50" t="s">
        <v>73</v>
      </c>
      <c r="G50" s="8">
        <v>3441</v>
      </c>
    </row>
    <row r="51" spans="1:7" x14ac:dyDescent="0.25">
      <c r="A51" t="s">
        <v>87</v>
      </c>
      <c r="B51" t="s">
        <v>84</v>
      </c>
      <c r="C51" s="27">
        <v>1064.08</v>
      </c>
      <c r="E51" t="s">
        <v>87</v>
      </c>
      <c r="F51" t="s">
        <v>89</v>
      </c>
      <c r="G51" s="8">
        <v>173</v>
      </c>
    </row>
    <row r="52" spans="1:7" x14ac:dyDescent="0.25">
      <c r="A52" t="s">
        <v>87</v>
      </c>
      <c r="B52" t="s">
        <v>85</v>
      </c>
      <c r="C52" s="27">
        <v>1881.53</v>
      </c>
      <c r="E52" t="s">
        <v>90</v>
      </c>
      <c r="F52" t="s">
        <v>91</v>
      </c>
      <c r="G52" s="8">
        <v>665</v>
      </c>
    </row>
    <row r="53" spans="1:7" x14ac:dyDescent="0.25">
      <c r="A53" t="s">
        <v>87</v>
      </c>
      <c r="B53" t="s">
        <v>86</v>
      </c>
      <c r="C53" s="27">
        <v>1865.8</v>
      </c>
      <c r="E53" t="s">
        <v>92</v>
      </c>
      <c r="F53" t="s">
        <v>93</v>
      </c>
      <c r="G53" s="8">
        <v>680</v>
      </c>
    </row>
    <row r="54" spans="1:7" x14ac:dyDescent="0.25">
      <c r="A54" t="s">
        <v>102</v>
      </c>
      <c r="B54" t="s">
        <v>103</v>
      </c>
      <c r="C54" s="27">
        <v>2589.16</v>
      </c>
      <c r="E54" t="s">
        <v>94</v>
      </c>
      <c r="F54" t="s">
        <v>95</v>
      </c>
      <c r="G54" s="8">
        <v>1471</v>
      </c>
    </row>
    <row r="55" spans="1:7" x14ac:dyDescent="0.25">
      <c r="C55" s="27"/>
      <c r="E55" t="s">
        <v>97</v>
      </c>
      <c r="F55" t="s">
        <v>98</v>
      </c>
      <c r="G55" s="8">
        <v>710</v>
      </c>
    </row>
    <row r="56" spans="1:7" x14ac:dyDescent="0.25">
      <c r="C56" s="27"/>
      <c r="E56" t="s">
        <v>99</v>
      </c>
      <c r="F56" t="s">
        <v>120</v>
      </c>
      <c r="G56" s="8">
        <v>1715</v>
      </c>
    </row>
    <row r="57" spans="1:7" x14ac:dyDescent="0.25">
      <c r="C57" s="27"/>
      <c r="E57" t="s">
        <v>100</v>
      </c>
      <c r="F57" t="s">
        <v>101</v>
      </c>
      <c r="G57" s="8">
        <v>745</v>
      </c>
    </row>
    <row r="58" spans="1:7" x14ac:dyDescent="0.25">
      <c r="C58" s="27"/>
      <c r="E58" t="s">
        <v>104</v>
      </c>
      <c r="F58" t="s">
        <v>105</v>
      </c>
      <c r="G58" s="8">
        <v>162</v>
      </c>
    </row>
    <row r="59" spans="1:7" x14ac:dyDescent="0.25">
      <c r="C59" s="27"/>
      <c r="E59" t="s">
        <v>106</v>
      </c>
      <c r="F59" t="s">
        <v>107</v>
      </c>
      <c r="G59" s="8">
        <v>2110</v>
      </c>
    </row>
    <row r="60" spans="1:7" x14ac:dyDescent="0.25">
      <c r="C60" s="27"/>
      <c r="E60" t="s">
        <v>108</v>
      </c>
      <c r="F60" t="s">
        <v>109</v>
      </c>
      <c r="G60" s="8">
        <v>9873</v>
      </c>
    </row>
    <row r="61" spans="1:7" x14ac:dyDescent="0.25">
      <c r="C61" s="27"/>
      <c r="E61" t="s">
        <v>110</v>
      </c>
      <c r="F61" t="s">
        <v>111</v>
      </c>
      <c r="G61" s="8">
        <v>3027</v>
      </c>
    </row>
    <row r="62" spans="1:7" x14ac:dyDescent="0.25">
      <c r="C62" s="27"/>
      <c r="E62" t="s">
        <v>112</v>
      </c>
      <c r="F62" t="s">
        <v>113</v>
      </c>
      <c r="G62" s="8">
        <v>1558</v>
      </c>
    </row>
    <row r="63" spans="1:7" x14ac:dyDescent="0.25">
      <c r="C63" s="27"/>
      <c r="E63" t="s">
        <v>114</v>
      </c>
      <c r="F63" t="s">
        <v>115</v>
      </c>
      <c r="G63" s="8">
        <v>474</v>
      </c>
    </row>
    <row r="64" spans="1:7" x14ac:dyDescent="0.25">
      <c r="C64" s="27"/>
      <c r="E64" t="s">
        <v>116</v>
      </c>
      <c r="F64" t="s">
        <v>117</v>
      </c>
      <c r="G64" s="8">
        <v>5000</v>
      </c>
    </row>
    <row r="65" spans="1:7" x14ac:dyDescent="0.25">
      <c r="C65" s="27"/>
      <c r="E65" t="s">
        <v>118</v>
      </c>
      <c r="F65" t="s">
        <v>119</v>
      </c>
      <c r="G65" s="8">
        <v>925</v>
      </c>
    </row>
    <row r="66" spans="1:7" ht="15.75" thickBot="1" x14ac:dyDescent="0.3">
      <c r="C66" s="27"/>
      <c r="G66" s="8"/>
    </row>
    <row r="67" spans="1:7" ht="15.75" thickBot="1" x14ac:dyDescent="0.3">
      <c r="A67" s="41" t="s">
        <v>121</v>
      </c>
      <c r="B67" s="42"/>
      <c r="C67" s="43"/>
      <c r="D67" s="42"/>
      <c r="E67" s="42"/>
      <c r="F67" s="44"/>
      <c r="G67" s="8"/>
    </row>
    <row r="68" spans="1:7" x14ac:dyDescent="0.25">
      <c r="A68" s="2" t="s">
        <v>122</v>
      </c>
      <c r="B68" s="2"/>
      <c r="C68" s="27"/>
      <c r="G68" s="8"/>
    </row>
    <row r="69" spans="1:7" x14ac:dyDescent="0.25">
      <c r="A69" s="2" t="s">
        <v>2</v>
      </c>
      <c r="B69" s="1"/>
      <c r="C69" s="27"/>
      <c r="E69" s="2" t="s">
        <v>8</v>
      </c>
      <c r="G69" s="8"/>
    </row>
    <row r="70" spans="1:7" x14ac:dyDescent="0.25">
      <c r="A70" t="s">
        <v>128</v>
      </c>
      <c r="B70" t="s">
        <v>86</v>
      </c>
      <c r="C70" s="27">
        <v>1865.8</v>
      </c>
      <c r="E70" t="s">
        <v>129</v>
      </c>
      <c r="F70" t="s">
        <v>73</v>
      </c>
      <c r="G70" s="8">
        <v>3591</v>
      </c>
    </row>
    <row r="71" spans="1:7" x14ac:dyDescent="0.25">
      <c r="A71" t="s">
        <v>128</v>
      </c>
      <c r="B71" t="s">
        <v>103</v>
      </c>
      <c r="C71" s="27">
        <v>2589.16</v>
      </c>
      <c r="E71" t="s">
        <v>130</v>
      </c>
      <c r="F71" t="s">
        <v>131</v>
      </c>
      <c r="G71" s="8">
        <v>1280</v>
      </c>
    </row>
    <row r="72" spans="1:7" x14ac:dyDescent="0.25">
      <c r="A72" t="s">
        <v>128</v>
      </c>
      <c r="B72" t="s">
        <v>123</v>
      </c>
      <c r="C72" s="27">
        <v>1826.33</v>
      </c>
      <c r="E72" t="s">
        <v>132</v>
      </c>
      <c r="F72" t="s">
        <v>133</v>
      </c>
      <c r="G72" s="8">
        <v>1443</v>
      </c>
    </row>
    <row r="73" spans="1:7" x14ac:dyDescent="0.25">
      <c r="A73" t="s">
        <v>128</v>
      </c>
      <c r="B73" t="s">
        <v>124</v>
      </c>
      <c r="C73" s="27">
        <v>2553.7800000000002</v>
      </c>
      <c r="E73" t="s">
        <v>134</v>
      </c>
      <c r="F73" t="s">
        <v>135</v>
      </c>
      <c r="G73" s="8">
        <v>818</v>
      </c>
    </row>
    <row r="74" spans="1:7" x14ac:dyDescent="0.25">
      <c r="A74" t="s">
        <v>128</v>
      </c>
      <c r="B74" t="s">
        <v>125</v>
      </c>
      <c r="C74" s="27">
        <v>5234.84</v>
      </c>
      <c r="E74" t="s">
        <v>134</v>
      </c>
      <c r="F74" t="s">
        <v>136</v>
      </c>
      <c r="G74" s="8">
        <v>17208</v>
      </c>
    </row>
    <row r="75" spans="1:7" x14ac:dyDescent="0.25">
      <c r="A75" t="s">
        <v>128</v>
      </c>
      <c r="B75" t="s">
        <v>126</v>
      </c>
      <c r="C75" s="27">
        <v>4718.3500000000004</v>
      </c>
      <c r="E75" t="s">
        <v>137</v>
      </c>
      <c r="F75" t="s">
        <v>138</v>
      </c>
      <c r="G75" s="8">
        <v>523</v>
      </c>
    </row>
    <row r="76" spans="1:7" x14ac:dyDescent="0.25">
      <c r="A76" t="s">
        <v>128</v>
      </c>
      <c r="B76" t="s">
        <v>127</v>
      </c>
      <c r="C76" s="27">
        <v>1801.6</v>
      </c>
      <c r="E76" t="s">
        <v>139</v>
      </c>
      <c r="F76" t="s">
        <v>140</v>
      </c>
      <c r="G76" s="8">
        <v>9100</v>
      </c>
    </row>
    <row r="77" spans="1:7" x14ac:dyDescent="0.25">
      <c r="A77" t="s">
        <v>128</v>
      </c>
      <c r="B77" t="s">
        <v>85</v>
      </c>
      <c r="C77" s="27">
        <v>1867.4</v>
      </c>
      <c r="E77" t="s">
        <v>141</v>
      </c>
      <c r="F77" t="s">
        <v>142</v>
      </c>
      <c r="G77" s="8">
        <v>1250</v>
      </c>
    </row>
    <row r="78" spans="1:7" x14ac:dyDescent="0.25">
      <c r="A78" t="s">
        <v>143</v>
      </c>
      <c r="B78" t="s">
        <v>124</v>
      </c>
      <c r="C78" s="27">
        <v>2553.7800000000002</v>
      </c>
      <c r="E78" t="s">
        <v>147</v>
      </c>
      <c r="F78" t="s">
        <v>98</v>
      </c>
      <c r="G78" s="8">
        <v>2014</v>
      </c>
    </row>
    <row r="79" spans="1:7" x14ac:dyDescent="0.25">
      <c r="A79" t="s">
        <v>145</v>
      </c>
      <c r="B79" t="s">
        <v>144</v>
      </c>
      <c r="C79" s="27">
        <v>4770.3</v>
      </c>
      <c r="E79" t="s">
        <v>148</v>
      </c>
      <c r="F79" t="s">
        <v>149</v>
      </c>
      <c r="G79" s="8">
        <v>1478</v>
      </c>
    </row>
    <row r="80" spans="1:7" x14ac:dyDescent="0.25">
      <c r="A80" t="s">
        <v>145</v>
      </c>
      <c r="B80" t="s">
        <v>146</v>
      </c>
      <c r="C80" s="27">
        <v>2995.05</v>
      </c>
      <c r="E80" t="s">
        <v>150</v>
      </c>
      <c r="F80" t="s">
        <v>151</v>
      </c>
      <c r="G80" s="8">
        <v>6750</v>
      </c>
    </row>
    <row r="81" spans="1:7" x14ac:dyDescent="0.25">
      <c r="C81" s="27"/>
      <c r="E81" t="s">
        <v>154</v>
      </c>
      <c r="F81" t="s">
        <v>155</v>
      </c>
      <c r="G81" s="8">
        <v>1635</v>
      </c>
    </row>
    <row r="82" spans="1:7" x14ac:dyDescent="0.25">
      <c r="C82" s="27"/>
      <c r="E82" t="s">
        <v>152</v>
      </c>
      <c r="F82" t="s">
        <v>153</v>
      </c>
      <c r="G82" s="8">
        <v>4750</v>
      </c>
    </row>
    <row r="83" spans="1:7" x14ac:dyDescent="0.25">
      <c r="C83" s="27"/>
      <c r="E83" t="s">
        <v>156</v>
      </c>
      <c r="F83" t="s">
        <v>157</v>
      </c>
      <c r="G83" s="8">
        <v>1159</v>
      </c>
    </row>
    <row r="84" spans="1:7" ht="15.75" thickBot="1" x14ac:dyDescent="0.3">
      <c r="C84" s="27"/>
      <c r="G84" s="8"/>
    </row>
    <row r="85" spans="1:7" ht="15.75" thickBot="1" x14ac:dyDescent="0.3">
      <c r="F85" s="58" t="s">
        <v>181</v>
      </c>
      <c r="G85" s="59">
        <f>SUM(G70:G83)</f>
        <v>52999</v>
      </c>
    </row>
    <row r="86" spans="1:7" ht="15.75" thickBot="1" x14ac:dyDescent="0.3">
      <c r="F86" s="50"/>
      <c r="G86" s="51"/>
    </row>
    <row r="87" spans="1:7" ht="15.75" thickBot="1" x14ac:dyDescent="0.3">
      <c r="A87" s="45" t="s">
        <v>158</v>
      </c>
      <c r="B87" s="46"/>
      <c r="C87" s="47"/>
      <c r="D87" s="46"/>
      <c r="E87" s="46"/>
      <c r="F87" s="48"/>
      <c r="G87" s="8"/>
    </row>
    <row r="88" spans="1:7" x14ac:dyDescent="0.25">
      <c r="A88" s="2" t="s">
        <v>159</v>
      </c>
      <c r="B88" s="2"/>
    </row>
    <row r="89" spans="1:7" x14ac:dyDescent="0.25">
      <c r="A89" s="2" t="s">
        <v>2</v>
      </c>
      <c r="E89" s="2" t="s">
        <v>8</v>
      </c>
    </row>
    <row r="90" spans="1:7" x14ac:dyDescent="0.25">
      <c r="A90" t="s">
        <v>160</v>
      </c>
      <c r="B90" t="s">
        <v>125</v>
      </c>
      <c r="C90" s="35">
        <v>5234.83</v>
      </c>
      <c r="E90" t="s">
        <v>162</v>
      </c>
      <c r="F90" t="s">
        <v>73</v>
      </c>
      <c r="G90" s="35">
        <v>3196</v>
      </c>
    </row>
    <row r="91" spans="1:7" x14ac:dyDescent="0.25">
      <c r="A91" t="s">
        <v>160</v>
      </c>
      <c r="B91" t="s">
        <v>144</v>
      </c>
      <c r="C91" s="35">
        <v>4770.3</v>
      </c>
      <c r="E91" t="s">
        <v>163</v>
      </c>
      <c r="F91" t="s">
        <v>164</v>
      </c>
      <c r="G91" s="35">
        <v>10501</v>
      </c>
    </row>
    <row r="92" spans="1:7" x14ac:dyDescent="0.25">
      <c r="A92" t="s">
        <v>160</v>
      </c>
      <c r="B92" t="s">
        <v>126</v>
      </c>
      <c r="C92" s="35">
        <v>4718.3599999999997</v>
      </c>
      <c r="E92" t="s">
        <v>165</v>
      </c>
      <c r="F92" t="s">
        <v>136</v>
      </c>
      <c r="G92" s="35">
        <v>1034</v>
      </c>
    </row>
    <row r="93" spans="1:7" x14ac:dyDescent="0.25">
      <c r="A93" t="s">
        <v>160</v>
      </c>
      <c r="B93" t="s">
        <v>161</v>
      </c>
      <c r="C93" s="35">
        <v>598.63</v>
      </c>
      <c r="E93" t="s">
        <v>166</v>
      </c>
      <c r="F93" t="s">
        <v>98</v>
      </c>
      <c r="G93" s="35">
        <v>1286</v>
      </c>
    </row>
    <row r="94" spans="1:7" x14ac:dyDescent="0.25">
      <c r="A94" t="s">
        <v>170</v>
      </c>
      <c r="B94" t="s">
        <v>171</v>
      </c>
      <c r="C94" s="35">
        <v>2438.0300000000002</v>
      </c>
      <c r="E94" t="s">
        <v>167</v>
      </c>
      <c r="F94" t="s">
        <v>151</v>
      </c>
      <c r="G94" s="35">
        <v>4126</v>
      </c>
    </row>
    <row r="95" spans="1:7" x14ac:dyDescent="0.25">
      <c r="C95" s="35"/>
      <c r="E95" t="s">
        <v>173</v>
      </c>
      <c r="F95" t="s">
        <v>174</v>
      </c>
      <c r="G95" s="35">
        <v>535</v>
      </c>
    </row>
    <row r="96" spans="1:7" x14ac:dyDescent="0.25">
      <c r="E96" t="s">
        <v>168</v>
      </c>
      <c r="F96" t="s">
        <v>169</v>
      </c>
      <c r="G96" s="35">
        <v>3435</v>
      </c>
    </row>
    <row r="97" spans="1:7" ht="15.75" thickBot="1" x14ac:dyDescent="0.3">
      <c r="G97" s="35"/>
    </row>
    <row r="98" spans="1:7" ht="15.75" thickBot="1" x14ac:dyDescent="0.3">
      <c r="F98" s="58" t="s">
        <v>182</v>
      </c>
      <c r="G98" s="60">
        <f>SUM(G90:G96)</f>
        <v>24113</v>
      </c>
    </row>
    <row r="99" spans="1:7" ht="15.75" thickBot="1" x14ac:dyDescent="0.3">
      <c r="G99" s="35"/>
    </row>
    <row r="100" spans="1:7" ht="15.75" thickBot="1" x14ac:dyDescent="0.3">
      <c r="A100" s="54" t="s">
        <v>175</v>
      </c>
      <c r="B100" s="55"/>
      <c r="C100" s="56"/>
      <c r="D100" s="55"/>
      <c r="E100" s="55"/>
      <c r="F100" s="57"/>
      <c r="G100" s="35"/>
    </row>
    <row r="101" spans="1:7" x14ac:dyDescent="0.25">
      <c r="A101" s="2" t="s">
        <v>176</v>
      </c>
      <c r="G101" s="35"/>
    </row>
    <row r="102" spans="1:7" x14ac:dyDescent="0.25">
      <c r="A102" s="2" t="s">
        <v>2</v>
      </c>
      <c r="E102" s="2" t="s">
        <v>8</v>
      </c>
      <c r="G102" s="35"/>
    </row>
    <row r="103" spans="1:7" x14ac:dyDescent="0.25">
      <c r="A103" t="s">
        <v>177</v>
      </c>
      <c r="B103" t="s">
        <v>178</v>
      </c>
      <c r="C103" s="35">
        <v>1024.04</v>
      </c>
      <c r="E103" t="s">
        <v>179</v>
      </c>
      <c r="F103" t="s">
        <v>180</v>
      </c>
      <c r="G103" s="35">
        <v>2316</v>
      </c>
    </row>
    <row r="104" spans="1:7" x14ac:dyDescent="0.25">
      <c r="A104" t="s">
        <v>183</v>
      </c>
      <c r="B104" t="s">
        <v>171</v>
      </c>
      <c r="C104" s="35">
        <v>2438.0300000000002</v>
      </c>
      <c r="E104" t="s">
        <v>187</v>
      </c>
      <c r="F104" t="s">
        <v>188</v>
      </c>
      <c r="G104" s="35">
        <v>617</v>
      </c>
    </row>
    <row r="105" spans="1:7" x14ac:dyDescent="0.25">
      <c r="A105" t="s">
        <v>183</v>
      </c>
      <c r="B105" t="s">
        <v>184</v>
      </c>
      <c r="C105" s="35">
        <v>1003.56</v>
      </c>
      <c r="E105" t="s">
        <v>189</v>
      </c>
      <c r="F105" t="s">
        <v>190</v>
      </c>
      <c r="G105" s="35">
        <v>194</v>
      </c>
    </row>
    <row r="106" spans="1:7" x14ac:dyDescent="0.25">
      <c r="A106" t="s">
        <v>183</v>
      </c>
      <c r="B106" t="s">
        <v>185</v>
      </c>
      <c r="C106" s="35">
        <v>5410.2</v>
      </c>
      <c r="E106" t="s">
        <v>191</v>
      </c>
      <c r="F106" t="s">
        <v>192</v>
      </c>
      <c r="G106" s="35">
        <v>3355</v>
      </c>
    </row>
    <row r="107" spans="1:7" ht="15.75" thickBot="1" x14ac:dyDescent="0.3">
      <c r="A107" t="s">
        <v>183</v>
      </c>
      <c r="B107" t="s">
        <v>186</v>
      </c>
      <c r="C107" s="35">
        <v>2834.54</v>
      </c>
      <c r="E107" s="2"/>
      <c r="G107" s="35"/>
    </row>
    <row r="108" spans="1:7" ht="15.75" thickBot="1" x14ac:dyDescent="0.3">
      <c r="C108" s="35"/>
      <c r="E108" s="2"/>
      <c r="F108" s="58" t="s">
        <v>196</v>
      </c>
      <c r="G108" s="60">
        <v>6482</v>
      </c>
    </row>
    <row r="109" spans="1:7" ht="15.75" thickBot="1" x14ac:dyDescent="0.3">
      <c r="C109" s="35"/>
      <c r="E109" s="2"/>
      <c r="G109" s="35"/>
    </row>
    <row r="110" spans="1:7" ht="15.75" thickBot="1" x14ac:dyDescent="0.3">
      <c r="A110" s="61" t="s">
        <v>197</v>
      </c>
      <c r="B110" s="62"/>
      <c r="C110" s="63"/>
      <c r="D110" s="62"/>
      <c r="E110" s="62"/>
      <c r="F110" s="64"/>
    </row>
    <row r="111" spans="1:7" x14ac:dyDescent="0.25">
      <c r="B111" s="50"/>
      <c r="C111" s="66"/>
      <c r="G111" s="65"/>
    </row>
    <row r="113" spans="1:7" x14ac:dyDescent="0.25">
      <c r="A113" t="s">
        <v>193</v>
      </c>
      <c r="B113" t="s">
        <v>194</v>
      </c>
      <c r="C113">
        <v>393.23</v>
      </c>
      <c r="F113" t="s">
        <v>198</v>
      </c>
      <c r="G113" s="35">
        <v>678</v>
      </c>
    </row>
    <row r="114" spans="1:7" x14ac:dyDescent="0.25">
      <c r="A114" t="s">
        <v>193</v>
      </c>
      <c r="B114" t="s">
        <v>195</v>
      </c>
      <c r="C114">
        <v>1936.52</v>
      </c>
      <c r="G114" s="35"/>
    </row>
    <row r="117" spans="1:7" ht="15.75" thickBot="1" x14ac:dyDescent="0.3"/>
    <row r="118" spans="1:7" ht="15.75" thickBot="1" x14ac:dyDescent="0.3">
      <c r="B118" s="23" t="s">
        <v>39</v>
      </c>
      <c r="C118" s="49">
        <f>SUM(C108:C117)</f>
        <v>2329.75</v>
      </c>
      <c r="F118" s="52" t="s">
        <v>58</v>
      </c>
      <c r="G118" s="53">
        <v>17028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8FF5C103939479930C33D2B263BAA" ma:contentTypeVersion="15" ma:contentTypeDescription="Create a new document." ma:contentTypeScope="" ma:versionID="5f711dc66030be43d44d642470d61b1e">
  <xsd:schema xmlns:xsd="http://www.w3.org/2001/XMLSchema" xmlns:xs="http://www.w3.org/2001/XMLSchema" xmlns:p="http://schemas.microsoft.com/office/2006/metadata/properties" xmlns:ns2="2cba989e-a44d-46c5-b605-9ef29a84bc84" xmlns:ns3="75dd3220-5996-49e3-a94d-4c95a7230e43" targetNamespace="http://schemas.microsoft.com/office/2006/metadata/properties" ma:root="true" ma:fieldsID="bf0b1f82aa92fabbd007f89e265b5085" ns2:_="" ns3:_="">
    <xsd:import namespace="2cba989e-a44d-46c5-b605-9ef29a84bc84"/>
    <xsd:import namespace="75dd3220-5996-49e3-a94d-4c95a7230e4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a989e-a44d-46c5-b605-9ef29a84bc8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6112bf7-8206-42c2-8e7e-0310af43f7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d3220-5996-49e3-a94d-4c95a7230e4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0e81364-5c1b-4a62-96e3-2a6adae70ff5}" ma:internalName="TaxCatchAll" ma:showField="CatchAllData" ma:web="75dd3220-5996-49e3-a94d-4c95a7230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a989e-a44d-46c5-b605-9ef29a84bc84">
      <Terms xmlns="http://schemas.microsoft.com/office/infopath/2007/PartnerControls"/>
    </lcf76f155ced4ddcb4097134ff3c332f>
    <TaxCatchAll xmlns="75dd3220-5996-49e3-a94d-4c95a7230e43" xsi:nil="true"/>
  </documentManagement>
</p:properties>
</file>

<file path=customXml/itemProps1.xml><?xml version="1.0" encoding="utf-8"?>
<ds:datastoreItem xmlns:ds="http://schemas.openxmlformats.org/officeDocument/2006/customXml" ds:itemID="{965861C6-C6C7-447F-8165-403184E2CCBB}"/>
</file>

<file path=customXml/itemProps2.xml><?xml version="1.0" encoding="utf-8"?>
<ds:datastoreItem xmlns:ds="http://schemas.openxmlformats.org/officeDocument/2006/customXml" ds:itemID="{CD48CA14-B09B-41D6-B125-5198F17ABAD7}"/>
</file>

<file path=customXml/itemProps3.xml><?xml version="1.0" encoding="utf-8"?>
<ds:datastoreItem xmlns:ds="http://schemas.openxmlformats.org/officeDocument/2006/customXml" ds:itemID="{6FCBE981-2E45-4C4A-A2E3-ABFC8D168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Milford-PC</dc:creator>
  <cp:lastModifiedBy>Clerk</cp:lastModifiedBy>
  <cp:lastPrinted>2024-09-05T10:27:41Z</cp:lastPrinted>
  <dcterms:created xsi:type="dcterms:W3CDTF">2016-11-16T09:55:23Z</dcterms:created>
  <dcterms:modified xsi:type="dcterms:W3CDTF">2025-07-14T09:14:15Z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0x0101004118FF5C103939479930C33D2B263BAA</vt:lpwstr>
  </property>
</Properties>
</file>